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  <sheet name="Лист2" r:id="rId2" sheetId="2" state="visible"/>
    <sheet name="Лист3" r:id="rId3" sheetId="3" state="visible"/>
  </sheets>
  <definedNames/>
  <calcPr calcCompleted="true" calcMode="auto" calcOnSave="tru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<sst xmlns="http://schemas.openxmlformats.org/spreadsheetml/2006/main" xmlns:a="http://schemas.openxmlformats.org/drawingml/2006/main" xmlns:a15="http://schemas.microsoft.com/office/drawing/2012/main" xmlns:asvg="http://schemas.microsoft.com/office/drawing/2016/SVG/main" xmlns:c="http://schemas.openxmlformats.org/drawingml/2006/chart" xmlns:co="http://ncloudtech.com" xmlns:co-ooxml="http://ncloudtech.com/ooxml" xmlns:m="http://schemas.openxmlformats.org/officeDocument/2006/math" xmlns:mc="http://schemas.openxmlformats.org/markup-compatibility/2006" xmlns:o="urn:schemas-microsoft-com:office:office" xmlns:p="http://schemas.openxmlformats.org/presentationml/2006/main" xmlns:pic="http://schemas.openxmlformats.org/drawingml/2006/picture" xmlns:r="http://schemas.openxmlformats.org/officeDocument/2006/relationships" xmlns:s="http://schemas.openxmlformats.org/officeDocument/2006/sharedTypes" xmlns:sl="http://schemas.openxmlformats.org/schemaLibrary/2006/main" xmlns:v="urn:schemas-microsoft-com:vml" xmlns:w="http://schemas.openxmlformats.org/wordprocessingml/2006/main" xmlns:w10="urn:schemas-microsoft-com:office:word" xmlns:w14="http://schemas.microsoft.com/office/word/2010/wordml" xmlns:w15="http://schemas.microsoft.com/office/word/2012/wordml" xmlns:wp="http://schemas.openxmlformats.org/drawingml/2006/wordprocessingDrawing" xmlns:wpg="http://schemas.microsoft.com/office/word/2010/wordprocessingGroup" xmlns:wps="http://schemas.microsoft.com/office/word/2010/wordprocessingShape" xmlns:x="urn:schemas-microsoft-com:office:excel" xmlns:x12ac="http://schemas.microsoft.com/office/spreadsheetml/2011/1/ac" xmlns:x14="http://schemas.microsoft.com/office/spreadsheetml/2009/9/main" xmlns:xdr="http://schemas.openxmlformats.org/drawingml/2006/spreadsheetDrawing" xmlns:xm="http://schemas.microsoft.com/office/excel/2006/main" mc:Ignorable="co co-ooxml w14 x14 w15">
  <si>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Информация о реализации государственных программ Курской области за 2024 год</t>
  </si>
  <si>
    <t>№ п/п</t>
  </si>
  <si>
    <t>Наименование гоударственной программы (структурного элемента)</t>
  </si>
  <si>
    <t>Ответственный исполнитель государственной программы, структурного элемента</t>
  </si>
  <si>
    <t>Источники финансирования</t>
  </si>
  <si>
    <t>Объем финансирования государственной программы  (тыс.рублей)</t>
  </si>
  <si>
    <t>Выполнение показателей  госпрограммы (структурных элементов) (единиц)</t>
  </si>
  <si>
    <t>Выполнение мероприятий структурных элементов (ед.)</t>
  </si>
  <si>
    <t>Выполнение контрольных точек структурных элементов (ед.)</t>
  </si>
  <si>
    <t>Оценка эффективности госпрограммы за _____ год</t>
  </si>
  <si>
    <t>Предусмотрено государственной программой в соответствии с 110- ЗКО  от 04.12.2024</t>
  </si>
  <si>
    <t>Фактически предусмотрено на реализацию госпрограммы (областной и федеральный бюджеты - по сводной бюджетной росписи на 30.12.2024)</t>
  </si>
  <si>
    <t>Отклонения            (+, -)            (гр.6 - гр.5)</t>
  </si>
  <si>
    <t>Фактические расходы (областно и федеральный бюджеты - кассовый расход)</t>
  </si>
  <si>
    <t>% выполнения (гр.8/6)</t>
  </si>
  <si>
    <t>Предусмотрено</t>
  </si>
  <si>
    <t>Выполнено в полном объеме</t>
  </si>
  <si>
    <t>доля выполненных в полном объеме, %</t>
  </si>
  <si>
    <t>Выполнено</t>
  </si>
  <si>
    <t xml:space="preserve">Государственная программа "Развитие архивного дела в Курской области" </t>
  </si>
  <si>
    <t>Архивное управление Курской области Маслов Евгений Петрович - начальник</t>
  </si>
  <si>
    <t>Всего</t>
  </si>
  <si>
    <t>федеральный бюджет</t>
  </si>
  <si>
    <t>областной бюджет</t>
  </si>
  <si>
    <t>местные бюджеты</t>
  </si>
  <si>
    <t xml:space="preserve">территориальный фонд ОМС </t>
  </si>
  <si>
    <t>внебюджетные источники</t>
  </si>
  <si>
    <t>Наименование структурного элемента государственной программы 1 (региональный проект, комплекс процессных мероприятий) "Организация хранения, комплектования, учета и использования документов Архивного фонда Курской области и других архивных документов"</t>
  </si>
  <si>
    <t>-</t>
  </si>
  <si>
    <t>Наименование структурного элемента государственной программы 2 (региональный проект, комплекс процессных мероприятий) "Обеспечение условий для реализации государственной программы Курской области "Развитие архивного дела в Курской области"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</si>
</sst>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.000" formatCode="#,##0.000" numFmtId="1001"/>
    <numFmt co:extendedFormatCode="0.0" formatCode="0.0" numFmtId="1002"/>
    <numFmt co:extendedFormatCode="#,##0;-#,##0" formatCode="#,##0;-#,##0" numFmtId="1003"/>
  </numFmts>
  <fonts count="9">
    <font>
      <name val="Calibri"/>
      <color theme="1" tint="0"/>
      <sz val="11"/>
    </font>
    <font>
      <color theme="1" tint="0"/>
      <sz val="11"/>
      <scheme val="minor"/>
    </font>
    <font>
      <name val="Times New Roman"/>
      <b val="true"/>
      <color theme="1" tint="0"/>
      <sz val="11"/>
    </font>
    <font>
      <name val="Times New Roman"/>
      <b val="true"/>
      <color theme="1" tint="0"/>
      <sz val="8"/>
    </font>
    <font>
      <name val="Times New Roman"/>
      <color theme="1" tint="0"/>
      <sz val="8"/>
    </font>
    <font>
      <name val="Times New Roman"/>
      <color theme="1" tint="0"/>
      <sz val="7.5"/>
    </font>
    <font>
      <b val="true"/>
      <color theme="1" tint="0"/>
      <sz val="11"/>
      <scheme val="minor"/>
    </font>
    <font>
      <name val="Times New Roman"/>
      <b val="true"/>
      <color rgb="000000" tint="0"/>
      <sz val="8"/>
    </font>
    <font>
      <name val="Times New Roman"/>
      <color rgb="000000" tint="0"/>
      <sz val="8"/>
    </font>
  </fonts>
  <fills count="2">
    <fill>
      <patternFill patternType="none"/>
    </fill>
    <fill>
      <patternFill patternType="gray125"/>
    </fill>
  </fills>
  <borders count="8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</border>
  </borders>
  <cellStyleXfs count="1">
    <xf applyFont="true" applyNumberFormat="true" borderId="0" fillId="0" fontId="1" numFmtId="1000" quotePrefix="false"/>
  </cellStyleXfs>
  <cellXfs count="39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center"/>
    </xf>
    <xf applyAlignment="true" applyBorder="true" applyFont="true" applyNumberFormat="true" borderId="1" fillId="0" fontId="2" numFmtId="1000" quotePrefix="false">
      <alignment horizontal="center"/>
    </xf>
    <xf applyAlignment="true" applyBorder="true" applyFont="true" applyNumberFormat="true" borderId="2" fillId="0" fontId="3" numFmtId="1000" quotePrefix="false">
      <alignment horizontal="center" vertical="top" wrapText="true"/>
    </xf>
    <xf applyAlignment="true" applyBorder="true" applyFont="true" applyNumberFormat="true" borderId="2" fillId="0" fontId="4" numFmtId="1000" quotePrefix="false">
      <alignment horizontal="center" vertical="top" wrapText="true"/>
    </xf>
    <xf applyAlignment="true" applyBorder="true" applyFont="true" applyNumberFormat="true" borderId="2" fillId="0" fontId="4" numFmtId="1000" quotePrefix="false">
      <alignment horizontal="center" vertical="center" wrapText="true"/>
    </xf>
    <xf applyAlignment="true" applyBorder="true" applyFont="true" applyNumberFormat="true" borderId="3" fillId="0" fontId="4" numFmtId="1000" quotePrefix="false">
      <alignment horizontal="center" vertical="center" wrapText="true"/>
    </xf>
    <xf applyAlignment="true" applyBorder="true" applyFont="true" applyNumberFormat="true" borderId="4" fillId="0" fontId="4" numFmtId="1000" quotePrefix="false">
      <alignment horizontal="center" vertical="center" wrapText="true"/>
    </xf>
    <xf applyAlignment="true" applyFont="true" applyNumberFormat="true" borderId="0" fillId="0" fontId="1" numFmtId="1000" quotePrefix="false">
      <alignment wrapText="true"/>
    </xf>
    <xf applyAlignment="true" applyBorder="true" applyFont="true" applyNumberFormat="true" borderId="5" fillId="0" fontId="3" numFmtId="1000" quotePrefix="false">
      <alignment horizontal="center" vertical="top" wrapText="true"/>
    </xf>
    <xf applyAlignment="true" applyBorder="true" applyFont="true" applyNumberFormat="true" borderId="5" fillId="0" fontId="4" numFmtId="1000" quotePrefix="false">
      <alignment horizontal="center" vertical="top" wrapText="true"/>
    </xf>
    <xf applyAlignment="true" applyBorder="true" applyFont="true" applyNumberFormat="true" borderId="2" fillId="0" fontId="5" numFmtId="1000" quotePrefix="false">
      <alignment horizontal="center" vertical="top" wrapText="true"/>
    </xf>
    <xf applyAlignment="true" applyBorder="true" applyFont="true" applyNumberFormat="true" borderId="6" fillId="0" fontId="4" numFmtId="1000" quotePrefix="false">
      <alignment horizontal="center"/>
    </xf>
    <xf applyAlignment="true" applyBorder="true" applyFont="true" applyNumberFormat="true" borderId="2" fillId="0" fontId="6" numFmtId="1000" quotePrefix="false">
      <alignment horizontal="center" vertical="top"/>
    </xf>
    <xf applyAlignment="true" applyBorder="true" applyFont="true" applyNumberFormat="true" borderId="2" fillId="0" fontId="7" numFmtId="1000" quotePrefix="false">
      <alignment horizontal="justify" vertical="top" wrapText="true"/>
    </xf>
    <xf applyAlignment="true" applyBorder="true" applyFont="true" applyNumberFormat="true" borderId="2" fillId="0" fontId="7" numFmtId="1000" quotePrefix="false">
      <alignment horizontal="center" vertical="center" wrapText="true"/>
    </xf>
    <xf applyAlignment="true" applyBorder="true" applyFont="true" applyNumberFormat="true" borderId="2" fillId="0" fontId="3" numFmtId="1001" quotePrefix="false">
      <alignment horizontal="center" vertical="center" wrapText="true"/>
    </xf>
    <xf applyAlignment="true" applyBorder="true" applyFont="true" applyNumberFormat="true" borderId="2" fillId="0" fontId="3" numFmtId="1002" quotePrefix="false">
      <alignment horizontal="center" vertical="center" wrapText="true"/>
    </xf>
    <xf applyAlignment="true" applyBorder="true" applyFont="true" applyNumberFormat="true" borderId="2" fillId="0" fontId="3" numFmtId="1000" quotePrefix="false">
      <alignment horizontal="center" vertical="center"/>
    </xf>
    <xf applyAlignment="true" applyBorder="true" applyFont="true" applyNumberFormat="true" borderId="2" fillId="0" fontId="3" numFmtId="1000" quotePrefix="false">
      <alignment horizontal="center" vertical="center" wrapText="true"/>
    </xf>
    <xf applyAlignment="true" applyBorder="true" applyFont="true" applyNumberFormat="true" borderId="7" fillId="0" fontId="6" numFmtId="1000" quotePrefix="false">
      <alignment horizontal="center" vertical="top"/>
    </xf>
    <xf applyAlignment="true" applyBorder="true" applyFont="true" applyNumberFormat="true" borderId="7" fillId="0" fontId="7" numFmtId="1000" quotePrefix="false">
      <alignment horizontal="justify" vertical="top" wrapText="true"/>
    </xf>
    <xf applyAlignment="true" applyBorder="true" applyFont="true" applyNumberFormat="true" borderId="7" fillId="0" fontId="7" numFmtId="1000" quotePrefix="false">
      <alignment horizontal="center" vertical="center" wrapText="true"/>
    </xf>
    <xf applyAlignment="true" applyBorder="true" applyFont="true" applyNumberFormat="true" borderId="2" fillId="0" fontId="8" numFmtId="1000" quotePrefix="false">
      <alignment horizontal="center" vertical="center" wrapText="true"/>
    </xf>
    <xf applyAlignment="true" applyBorder="true" applyFont="true" applyNumberFormat="true" borderId="2" fillId="0" fontId="4" numFmtId="1001" quotePrefix="false">
      <alignment horizontal="center" vertical="center" wrapText="true"/>
    </xf>
    <xf applyAlignment="true" applyBorder="true" applyFont="true" applyNumberFormat="true" borderId="2" fillId="0" fontId="4" numFmtId="1001" quotePrefix="false">
      <alignment horizontal="center" vertical="center"/>
    </xf>
    <xf applyAlignment="true" applyBorder="true" applyFont="true" applyNumberFormat="true" borderId="2" fillId="0" fontId="4" numFmtId="1000" quotePrefix="false">
      <alignment horizontal="center" vertical="center"/>
    </xf>
    <xf applyAlignment="true" applyBorder="true" applyFont="true" applyNumberFormat="true" borderId="7" fillId="0" fontId="3" numFmtId="1000" quotePrefix="false">
      <alignment horizontal="center" vertical="center" wrapText="true"/>
    </xf>
    <xf applyAlignment="true" applyBorder="true" applyFont="true" applyNumberFormat="true" borderId="2" fillId="0" fontId="8" numFmtId="1000" quotePrefix="false">
      <alignment horizontal="center" vertical="top" wrapText="true"/>
    </xf>
    <xf applyAlignment="true" applyBorder="true" applyFont="true" applyNumberFormat="true" borderId="2" fillId="0" fontId="4" numFmtId="1003" quotePrefix="false">
      <alignment horizontal="center" vertical="center"/>
    </xf>
    <xf applyAlignment="true" applyBorder="true" applyFont="true" applyNumberFormat="true" borderId="5" fillId="0" fontId="6" numFmtId="1000" quotePrefix="false">
      <alignment horizontal="center" vertical="top"/>
    </xf>
    <xf applyAlignment="true" applyBorder="true" applyFont="true" applyNumberFormat="true" borderId="5" fillId="0" fontId="7" numFmtId="1000" quotePrefix="false">
      <alignment horizontal="justify" vertical="top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5" fillId="0" fontId="3" numFmtId="1000" quotePrefix="false">
      <alignment horizontal="center" vertical="center" wrapText="true"/>
    </xf>
    <xf applyAlignment="true" applyBorder="true" applyFont="true" applyNumberFormat="true" borderId="2" fillId="0" fontId="7" numFmtId="1000" quotePrefix="false">
      <alignment horizontal="center" vertical="top" wrapText="true"/>
    </xf>
    <xf applyAlignment="true" applyBorder="true" applyFont="true" applyNumberFormat="true" borderId="7" fillId="0" fontId="7" numFmtId="1000" quotePrefix="false">
      <alignment horizontal="center" vertical="top" wrapText="true"/>
    </xf>
    <xf applyAlignment="true" applyBorder="true" applyFont="true" applyNumberFormat="true" borderId="5" fillId="0" fontId="8" numFmtId="1000" quotePrefix="false">
      <alignment horizontal="center" vertical="top" wrapText="true"/>
    </xf>
    <xf applyAlignment="true" applyBorder="true" applyFont="true" applyNumberFormat="true" borderId="5" fillId="0" fontId="7" numFmtId="1000" quotePrefix="false">
      <alignment horizontal="center" vertical="top" wrapText="true"/>
    </xf>
    <xf applyBorder="true" applyFont="true" applyNumberFormat="true" borderId="2" fillId="0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6" Target="theme/theme1.xml" Type="http://schemas.openxmlformats.org/officeDocument/2006/relationships/theme"/>
  <Relationship Id="rId1" Target="worksheets/sheet1.xml" Type="http://schemas.openxmlformats.org/officeDocument/2006/relationships/worksheet"/>
  <Relationship Id="rId2" Target="worksheets/sheet2.xml" Type="http://schemas.openxmlformats.org/officeDocument/2006/relationships/worksheet"/>
  <Relationship Id="rId3" Target="worksheets/sheet3.xml" Type="http://schemas.openxmlformats.org/officeDocument/2006/relationships/worksheet"/>
  <Relationship Id="rId4" Target="sharedStrings.xml" Type="http://schemas.openxmlformats.org/officeDocument/2006/relationships/sharedStrings"/>
  <Relationship Id="rId5" Target="styles.xml" Type="http://schemas.openxmlformats.org/officeDocument/2006/relationships/styles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R25"/>
  <sheetViews>
    <sheetView showZeros="true" workbookViewId="0">
      <pane activePane="bottomRight" state="frozen" topLeftCell="E6" xSplit="4" ySplit="5"/>
    </sheetView>
  </sheetViews>
  <sheetFormatPr baseColWidth="8" customHeight="false" defaultColWidth="9.14062530925693" defaultRowHeight="15" zeroHeight="false"/>
  <cols>
    <col customWidth="true" max="1" min="1" outlineLevel="0" width="4.85546864361033"/>
    <col customWidth="true" max="2" min="2" outlineLevel="0" width="15.5703124854623"/>
    <col customWidth="true" max="3" min="3" outlineLevel="0" width="13.1406246325922"/>
    <col customWidth="true" max="4" min="4" outlineLevel="0" width="15.2851564964804"/>
    <col customWidth="true" max="5" min="5" outlineLevel="0" width="12.4257811290726"/>
    <col customWidth="true" max="6" min="6" outlineLevel="0" width="12.2851566656466"/>
    <col customWidth="true" max="7" min="7" outlineLevel="0" width="9.85546881277651"/>
    <col customWidth="true" max="8" min="8" outlineLevel="0" width="11.8554691511089"/>
    <col customWidth="true" max="9" min="9" outlineLevel="0" width="8.85546864361033"/>
    <col customWidth="true" max="10" min="10" outlineLevel="0" width="7.85546847444415"/>
    <col customWidth="true" max="11" min="11" outlineLevel="0" width="8.71093779471921"/>
    <col customWidth="true" max="12" min="12" outlineLevel="0" width="8"/>
    <col customWidth="true" max="13" min="13" outlineLevel="0" width="6.85546898194269"/>
    <col customWidth="true" max="14" min="14" outlineLevel="0" width="8.14062514009074"/>
    <col customWidth="true" max="15" min="15" outlineLevel="0" width="6.85546898194269"/>
    <col customWidth="true" max="16" min="16" outlineLevel="0" width="7.71093762555303"/>
    <col customWidth="true" hidden="true" max="17" min="17" outlineLevel="0" width="11.4257816365712"/>
  </cols>
  <sheetData>
    <row customHeight="true" ht="18" outlineLevel="0" r="1">
      <c r="A1" s="1" t="s">
        <v>0</v>
      </c>
      <c r="B1" s="1" t="s"/>
      <c r="C1" s="1" t="s"/>
      <c r="D1" s="1" t="s"/>
      <c r="E1" s="1" t="s"/>
      <c r="F1" s="1" t="s"/>
      <c r="G1" s="1" t="s"/>
      <c r="H1" s="1" t="s"/>
      <c r="I1" s="1" t="s"/>
      <c r="J1" s="1" t="s"/>
      <c r="K1" s="1" t="s"/>
      <c r="L1" s="1" t="s"/>
      <c r="M1" s="1" t="s"/>
      <c r="N1" s="1" t="s"/>
      <c r="O1" s="1" t="s"/>
      <c r="P1" s="1" t="s"/>
      <c r="Q1" s="1" t="s"/>
    </row>
    <row customHeight="true" ht="8.25" outlineLevel="0" r="2">
      <c r="A2" s="2" t="n"/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  <c r="M2" s="2" t="n"/>
      <c r="N2" s="2" t="n"/>
      <c r="O2" s="2" t="n"/>
      <c r="P2" s="2" t="n"/>
      <c r="Q2" s="2" t="n"/>
    </row>
    <row customHeight="true" ht="69" outlineLevel="0" r="3">
      <c r="A3" s="3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6" t="s"/>
      <c r="G3" s="6" t="s"/>
      <c r="H3" s="6" t="s"/>
      <c r="I3" s="7" t="s"/>
      <c r="J3" s="5" t="s">
        <v>6</v>
      </c>
      <c r="K3" s="6" t="s"/>
      <c r="L3" s="7" t="s"/>
      <c r="M3" s="5" t="s">
        <v>7</v>
      </c>
      <c r="N3" s="7" t="s"/>
      <c r="O3" s="5" t="s">
        <v>8</v>
      </c>
      <c r="P3" s="7" t="s"/>
      <c r="Q3" s="4" t="s">
        <v>9</v>
      </c>
      <c r="R3" s="8" t="n"/>
    </row>
    <row customHeight="true" ht="130.5" outlineLevel="0" r="4">
      <c r="A4" s="9" t="s"/>
      <c r="B4" s="10" t="s"/>
      <c r="C4" s="10" t="s"/>
      <c r="D4" s="10" t="s"/>
      <c r="E4" s="4" t="s">
        <v>10</v>
      </c>
      <c r="F4" s="4" t="s">
        <v>11</v>
      </c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17</v>
      </c>
      <c r="M4" s="11" t="s">
        <v>15</v>
      </c>
      <c r="N4" s="11" t="s">
        <v>18</v>
      </c>
      <c r="O4" s="11" t="s">
        <v>15</v>
      </c>
      <c r="P4" s="11" t="s">
        <v>18</v>
      </c>
      <c r="Q4" s="10" t="s"/>
      <c r="R4" s="8" t="n"/>
    </row>
    <row outlineLevel="0" r="5">
      <c r="A5" s="12" t="n">
        <v>1</v>
      </c>
      <c r="B5" s="12" t="n">
        <v>2</v>
      </c>
      <c r="C5" s="12" t="n">
        <v>3</v>
      </c>
      <c r="D5" s="12" t="n">
        <v>4</v>
      </c>
      <c r="E5" s="12" t="n">
        <v>5</v>
      </c>
      <c r="F5" s="12" t="n">
        <v>6</v>
      </c>
      <c r="G5" s="12" t="n">
        <v>7</v>
      </c>
      <c r="H5" s="12" t="n">
        <v>8</v>
      </c>
      <c r="I5" s="12" t="n">
        <v>9</v>
      </c>
      <c r="J5" s="12" t="n">
        <v>10</v>
      </c>
      <c r="K5" s="12" t="n">
        <v>11</v>
      </c>
      <c r="L5" s="12" t="n">
        <v>12</v>
      </c>
      <c r="M5" s="12" t="n">
        <v>13</v>
      </c>
      <c r="N5" s="12" t="n">
        <v>14</v>
      </c>
      <c r="O5" s="12" t="n">
        <v>15</v>
      </c>
      <c r="P5" s="12" t="n">
        <v>16</v>
      </c>
      <c r="Q5" s="12" t="n">
        <v>17</v>
      </c>
    </row>
    <row customHeight="true" ht="14.25" outlineLevel="0" r="6">
      <c r="A6" s="13" t="n"/>
      <c r="B6" s="14" t="s">
        <v>19</v>
      </c>
      <c r="C6" s="15" t="s">
        <v>20</v>
      </c>
      <c r="D6" s="15" t="s">
        <v>21</v>
      </c>
      <c r="E6" s="16" t="n">
        <v>117627.396</v>
      </c>
      <c r="F6" s="16" t="n">
        <v>118435.284</v>
      </c>
      <c r="G6" s="16" t="n">
        <f aca="false" ca="false" dt2D="false" dtr="false" t="normal">F6-E6</f>
        <v>807.8880000000063</v>
      </c>
      <c r="H6" s="16" t="n">
        <v>118425.582</v>
      </c>
      <c r="I6" s="17" t="n">
        <f aca="false" ca="false" dt2D="false" dtr="false" t="normal">H6/F6</f>
        <v>0.9999180818445962</v>
      </c>
      <c r="J6" s="18" t="n">
        <v>15</v>
      </c>
      <c r="K6" s="18" t="n">
        <v>15</v>
      </c>
      <c r="L6" s="18" t="n">
        <f aca="false" ca="false" dt2D="false" dtr="false" t="normal">K6/J6*100</f>
        <v>100</v>
      </c>
      <c r="M6" s="18" t="n">
        <v>8</v>
      </c>
      <c r="N6" s="18" t="n">
        <v>8</v>
      </c>
      <c r="O6" s="18" t="n">
        <v>3</v>
      </c>
      <c r="P6" s="18" t="n">
        <v>3</v>
      </c>
      <c r="Q6" s="19" t="n"/>
    </row>
    <row customHeight="true" ht="18" outlineLevel="0" r="7">
      <c r="A7" s="20" t="s"/>
      <c r="B7" s="21" t="s"/>
      <c r="C7" s="22" t="s"/>
      <c r="D7" s="23" t="s">
        <v>22</v>
      </c>
      <c r="E7" s="24" t="n"/>
      <c r="F7" s="24" t="n"/>
      <c r="G7" s="16" t="n">
        <f aca="false" ca="false" dt2D="false" dtr="false" t="normal">F7-E7</f>
        <v>0</v>
      </c>
      <c r="H7" s="24" t="n"/>
      <c r="I7" s="17" t="e">
        <f aca="false" ca="false" dt2D="false" dtr="false" t="normal">H7/F7</f>
        <v>#DIV/0!</v>
      </c>
      <c r="J7" s="25" t="n"/>
      <c r="K7" s="26" t="n"/>
      <c r="L7" s="18" t="e">
        <f aca="false" ca="false" dt2D="false" dtr="false" t="normal">K7/J7*100</f>
        <v>#DIV/0!</v>
      </c>
      <c r="M7" s="26" t="n"/>
      <c r="N7" s="26" t="n"/>
      <c r="O7" s="26" t="n"/>
      <c r="P7" s="26" t="n"/>
      <c r="Q7" s="27" t="s"/>
    </row>
    <row customHeight="true" ht="14.25" outlineLevel="0" r="8">
      <c r="A8" s="20" t="s"/>
      <c r="B8" s="21" t="s"/>
      <c r="C8" s="22" t="s"/>
      <c r="D8" s="28" t="s">
        <v>23</v>
      </c>
      <c r="E8" s="24" t="n">
        <v>117627.396</v>
      </c>
      <c r="F8" s="24" t="n">
        <v>118435.284</v>
      </c>
      <c r="G8" s="16" t="n">
        <f aca="false" ca="false" dt2D="false" dtr="false" t="normal">F8-E8</f>
        <v>807.8880000000063</v>
      </c>
      <c r="H8" s="24" t="n">
        <v>118425.582</v>
      </c>
      <c r="I8" s="17" t="n">
        <f aca="false" ca="false" dt2D="false" dtr="false" t="normal">H8/F8</f>
        <v>0.9999180818445962</v>
      </c>
      <c r="J8" s="29" t="n">
        <v>15</v>
      </c>
      <c r="K8" s="26" t="n">
        <v>15</v>
      </c>
      <c r="L8" s="18" t="n">
        <f aca="false" ca="false" dt2D="false" dtr="false" t="normal">K8/J8*100</f>
        <v>100</v>
      </c>
      <c r="M8" s="26" t="n">
        <v>8</v>
      </c>
      <c r="N8" s="26" t="n">
        <v>8</v>
      </c>
      <c r="O8" s="26" t="n">
        <v>3</v>
      </c>
      <c r="P8" s="26" t="n">
        <v>3</v>
      </c>
      <c r="Q8" s="27" t="s"/>
    </row>
    <row customHeight="true" ht="16.5" outlineLevel="0" r="9">
      <c r="A9" s="20" t="s"/>
      <c r="B9" s="21" t="s"/>
      <c r="C9" s="22" t="s"/>
      <c r="D9" s="23" t="s">
        <v>24</v>
      </c>
      <c r="E9" s="24" t="n"/>
      <c r="F9" s="24" t="n"/>
      <c r="G9" s="16" t="n">
        <f aca="false" ca="false" dt2D="false" dtr="false" t="normal">F9-E9</f>
        <v>0</v>
      </c>
      <c r="H9" s="24" t="n"/>
      <c r="I9" s="17" t="e">
        <f aca="false" ca="false" dt2D="false" dtr="false" t="normal">H9/F9</f>
        <v>#DIV/0!</v>
      </c>
      <c r="J9" s="25" t="n"/>
      <c r="K9" s="26" t="n"/>
      <c r="L9" s="18" t="e">
        <f aca="false" ca="false" dt2D="false" dtr="false" t="normal">K9/J9*100</f>
        <v>#DIV/0!</v>
      </c>
      <c r="M9" s="26" t="n"/>
      <c r="N9" s="26" t="n"/>
      <c r="O9" s="26" t="n"/>
      <c r="P9" s="26" t="n"/>
      <c r="Q9" s="27" t="s"/>
    </row>
    <row customHeight="true" ht="25.5" outlineLevel="0" r="10">
      <c r="A10" s="20" t="s"/>
      <c r="B10" s="21" t="s"/>
      <c r="C10" s="22" t="s"/>
      <c r="D10" s="28" t="s">
        <v>25</v>
      </c>
      <c r="E10" s="24" t="n"/>
      <c r="F10" s="24" t="n"/>
      <c r="G10" s="16" t="n">
        <f aca="false" ca="false" dt2D="false" dtr="false" t="normal">F10-E10</f>
        <v>0</v>
      </c>
      <c r="H10" s="24" t="n"/>
      <c r="I10" s="17" t="e">
        <f aca="false" ca="false" dt2D="false" dtr="false" t="normal">H10/F10</f>
        <v>#DIV/0!</v>
      </c>
      <c r="J10" s="26" t="n"/>
      <c r="K10" s="26" t="n"/>
      <c r="L10" s="18" t="e">
        <f aca="false" ca="false" dt2D="false" dtr="false" t="normal">K10/J10*100</f>
        <v>#DIV/0!</v>
      </c>
      <c r="M10" s="26" t="n"/>
      <c r="N10" s="26" t="n"/>
      <c r="O10" s="26" t="n"/>
      <c r="P10" s="26" t="n"/>
      <c r="Q10" s="27" t="s"/>
    </row>
    <row customHeight="true" ht="33" outlineLevel="0" r="11">
      <c r="A11" s="30" t="s"/>
      <c r="B11" s="31" t="s"/>
      <c r="C11" s="32" t="s"/>
      <c r="D11" s="23" t="s">
        <v>26</v>
      </c>
      <c r="E11" s="24" t="n"/>
      <c r="F11" s="24" t="n"/>
      <c r="G11" s="16" t="n">
        <f aca="false" ca="false" dt2D="false" dtr="false" t="normal">F11-E11</f>
        <v>0</v>
      </c>
      <c r="H11" s="24" t="n"/>
      <c r="I11" s="17" t="e">
        <f aca="false" ca="false" dt2D="false" dtr="false" t="normal">H11/F11</f>
        <v>#DIV/0!</v>
      </c>
      <c r="J11" s="26" t="n"/>
      <c r="K11" s="26" t="n"/>
      <c r="L11" s="18" t="e">
        <f aca="false" ca="false" dt2D="false" dtr="false" t="normal">K11/J11*100</f>
        <v>#DIV/0!</v>
      </c>
      <c r="M11" s="26" t="n"/>
      <c r="N11" s="26" t="n"/>
      <c r="O11" s="26" t="n"/>
      <c r="P11" s="26" t="n"/>
      <c r="Q11" s="33" t="s"/>
    </row>
    <row customHeight="true" ht="14.25" outlineLevel="0" r="12">
      <c r="A12" s="13" t="n"/>
      <c r="B12" s="34" t="s">
        <v>27</v>
      </c>
      <c r="C12" s="15" t="s">
        <v>20</v>
      </c>
      <c r="D12" s="15" t="s">
        <v>21</v>
      </c>
      <c r="E12" s="16" t="n">
        <v>107193.185</v>
      </c>
      <c r="F12" s="16" t="n">
        <v>107193.185</v>
      </c>
      <c r="G12" s="16" t="n">
        <f aca="false" ca="false" dt2D="false" dtr="false" t="normal">F12-E12</f>
        <v>0</v>
      </c>
      <c r="H12" s="16" t="n">
        <v>107186.223</v>
      </c>
      <c r="I12" s="17" t="n">
        <f aca="false" ca="false" dt2D="false" dtr="false" t="normal">H12/F12</f>
        <v>0.9999350518412154</v>
      </c>
      <c r="J12" s="18" t="n">
        <v>7</v>
      </c>
      <c r="K12" s="18" t="n">
        <v>7</v>
      </c>
      <c r="L12" s="18" t="n">
        <f aca="false" ca="false" dt2D="false" dtr="false" t="normal">K12/J12*100</f>
        <v>100</v>
      </c>
      <c r="M12" s="18" t="n">
        <v>4</v>
      </c>
      <c r="N12" s="18" t="n">
        <v>4</v>
      </c>
      <c r="O12" s="18" t="s">
        <v>28</v>
      </c>
      <c r="P12" s="18" t="s">
        <v>28</v>
      </c>
      <c r="Q12" s="19" t="n"/>
    </row>
    <row customHeight="true" ht="18" outlineLevel="0" r="13">
      <c r="A13" s="20" t="s"/>
      <c r="B13" s="35" t="s"/>
      <c r="C13" s="22" t="s"/>
      <c r="D13" s="23" t="s">
        <v>22</v>
      </c>
      <c r="E13" s="24" t="n"/>
      <c r="F13" s="24" t="n"/>
      <c r="G13" s="16" t="n">
        <f aca="false" ca="false" dt2D="false" dtr="false" t="normal">F13-E13</f>
        <v>0</v>
      </c>
      <c r="H13" s="24" t="n"/>
      <c r="I13" s="17" t="e">
        <f aca="false" ca="false" dt2D="false" dtr="false" t="normal">H13/F13</f>
        <v>#DIV/0!</v>
      </c>
      <c r="J13" s="25" t="n"/>
      <c r="K13" s="26" t="n"/>
      <c r="L13" s="18" t="e">
        <f aca="false" ca="false" dt2D="false" dtr="false" t="normal">K13/J13*100</f>
        <v>#DIV/0!</v>
      </c>
      <c r="M13" s="26" t="n"/>
      <c r="N13" s="26" t="n"/>
      <c r="O13" s="26" t="n"/>
      <c r="P13" s="26" t="n"/>
      <c r="Q13" s="27" t="s"/>
    </row>
    <row customHeight="true" ht="14.25" outlineLevel="0" r="14">
      <c r="A14" s="20" t="s"/>
      <c r="B14" s="35" t="s"/>
      <c r="C14" s="22" t="s"/>
      <c r="D14" s="28" t="s">
        <v>23</v>
      </c>
      <c r="E14" s="24" t="n">
        <v>107193.185</v>
      </c>
      <c r="F14" s="24" t="n">
        <v>107193.185</v>
      </c>
      <c r="G14" s="16" t="n">
        <f aca="false" ca="false" dt2D="false" dtr="false" t="normal">F14-E14</f>
        <v>0</v>
      </c>
      <c r="H14" s="24" t="n">
        <v>107186.223</v>
      </c>
      <c r="I14" s="17" t="n">
        <f aca="false" ca="false" dt2D="false" dtr="false" t="normal">H14/F14</f>
        <v>0.9999350518412154</v>
      </c>
      <c r="J14" s="29" t="n">
        <v>7</v>
      </c>
      <c r="K14" s="26" t="n">
        <v>7</v>
      </c>
      <c r="L14" s="18" t="n">
        <f aca="false" ca="false" dt2D="false" dtr="false" t="normal">K14/J14*100</f>
        <v>100</v>
      </c>
      <c r="M14" s="26" t="n">
        <v>4</v>
      </c>
      <c r="N14" s="26" t="n">
        <v>4</v>
      </c>
      <c r="O14" s="26" t="s">
        <v>28</v>
      </c>
      <c r="P14" s="26" t="s">
        <v>28</v>
      </c>
      <c r="Q14" s="27" t="s"/>
    </row>
    <row customHeight="true" ht="16.5" outlineLevel="0" r="15">
      <c r="A15" s="20" t="s"/>
      <c r="B15" s="35" t="s"/>
      <c r="C15" s="22" t="s"/>
      <c r="D15" s="23" t="s">
        <v>24</v>
      </c>
      <c r="E15" s="24" t="n"/>
      <c r="F15" s="24" t="n"/>
      <c r="G15" s="16" t="n">
        <f aca="false" ca="false" dt2D="false" dtr="false" t="normal">F15-E15</f>
        <v>0</v>
      </c>
      <c r="H15" s="24" t="n"/>
      <c r="I15" s="17" t="e">
        <f aca="false" ca="false" dt2D="false" dtr="false" t="normal">H15/F15</f>
        <v>#DIV/0!</v>
      </c>
      <c r="J15" s="25" t="n"/>
      <c r="K15" s="26" t="n"/>
      <c r="L15" s="18" t="e">
        <f aca="false" ca="false" dt2D="false" dtr="false" t="normal">K15/J15*100</f>
        <v>#DIV/0!</v>
      </c>
      <c r="M15" s="26" t="n"/>
      <c r="N15" s="26" t="n"/>
      <c r="O15" s="26" t="n"/>
      <c r="P15" s="26" t="n"/>
      <c r="Q15" s="27" t="s"/>
    </row>
    <row customHeight="true" ht="26.25" outlineLevel="0" r="16">
      <c r="A16" s="20" t="s"/>
      <c r="B16" s="35" t="s"/>
      <c r="C16" s="22" t="s"/>
      <c r="D16" s="28" t="s">
        <v>25</v>
      </c>
      <c r="E16" s="24" t="n"/>
      <c r="F16" s="24" t="n"/>
      <c r="G16" s="16" t="n">
        <f aca="false" ca="false" dt2D="false" dtr="false" t="normal">F16-E16</f>
        <v>0</v>
      </c>
      <c r="H16" s="24" t="n"/>
      <c r="I16" s="17" t="e">
        <f aca="false" ca="false" dt2D="false" dtr="false" t="normal">H16/F16</f>
        <v>#DIV/0!</v>
      </c>
      <c r="J16" s="25" t="n"/>
      <c r="K16" s="26" t="n"/>
      <c r="L16" s="18" t="e">
        <f aca="false" ca="false" dt2D="false" dtr="false" t="normal">K16/J16*100</f>
        <v>#DIV/0!</v>
      </c>
      <c r="M16" s="26" t="n"/>
      <c r="N16" s="26" t="n"/>
      <c r="O16" s="26" t="n"/>
      <c r="P16" s="26" t="n"/>
      <c r="Q16" s="27" t="s"/>
    </row>
    <row customHeight="true" hidden="true" ht="12" outlineLevel="0" r="17">
      <c r="A17" s="20" t="s"/>
      <c r="B17" s="35" t="s"/>
      <c r="C17" s="22" t="s"/>
      <c r="D17" s="36" t="s"/>
      <c r="E17" s="24" t="n"/>
      <c r="F17" s="24" t="n"/>
      <c r="G17" s="16" t="n">
        <f aca="false" ca="false" dt2D="false" dtr="false" t="normal">F17-E17</f>
        <v>0</v>
      </c>
      <c r="H17" s="24" t="n"/>
      <c r="I17" s="17" t="e">
        <f aca="false" ca="false" dt2D="false" dtr="false" t="normal">H17/F17</f>
        <v>#DIV/0!</v>
      </c>
      <c r="J17" s="26" t="n"/>
      <c r="K17" s="26" t="n"/>
      <c r="L17" s="18" t="e">
        <f aca="false" ca="false" dt2D="false" dtr="false" t="normal">K17/J17*100</f>
        <v>#DIV/0!</v>
      </c>
      <c r="M17" s="26" t="n"/>
      <c r="N17" s="26" t="n"/>
      <c r="O17" s="26" t="n"/>
      <c r="P17" s="26" t="n"/>
      <c r="Q17" s="27" t="s"/>
    </row>
    <row customHeight="true" ht="76.4999389648438" outlineLevel="0" r="18">
      <c r="A18" s="30" t="s"/>
      <c r="B18" s="37" t="s"/>
      <c r="C18" s="32" t="s"/>
      <c r="D18" s="23" t="s">
        <v>26</v>
      </c>
      <c r="E18" s="24" t="n"/>
      <c r="F18" s="24" t="n"/>
      <c r="G18" s="16" t="n">
        <f aca="false" ca="false" dt2D="false" dtr="false" t="normal">F18-E18</f>
        <v>0</v>
      </c>
      <c r="H18" s="24" t="n"/>
      <c r="I18" s="17" t="e">
        <f aca="false" ca="false" dt2D="false" dtr="false" t="normal">H18/F18</f>
        <v>#DIV/0!</v>
      </c>
      <c r="J18" s="26" t="n"/>
      <c r="K18" s="26" t="n"/>
      <c r="L18" s="18" t="e">
        <f aca="false" ca="false" dt2D="false" dtr="false" t="normal">K18/J18*100</f>
        <v>#DIV/0!</v>
      </c>
      <c r="M18" s="26" t="n"/>
      <c r="N18" s="26" t="n"/>
      <c r="O18" s="26" t="n"/>
      <c r="P18" s="26" t="n"/>
      <c r="Q18" s="33" t="s"/>
    </row>
    <row outlineLevel="0" r="19">
      <c r="A19" s="13" t="n"/>
      <c r="B19" s="34" t="s">
        <v>29</v>
      </c>
      <c r="C19" s="15" t="s">
        <v>20</v>
      </c>
      <c r="D19" s="15" t="s">
        <v>21</v>
      </c>
      <c r="E19" s="16" t="n">
        <v>10434.211</v>
      </c>
      <c r="F19" s="16" t="n">
        <v>11242.099</v>
      </c>
      <c r="G19" s="16" t="n">
        <f aca="false" ca="false" dt2D="false" dtr="false" t="normal">F19-E19</f>
        <v>807.8880000000008</v>
      </c>
      <c r="H19" s="16" t="n">
        <v>11239.359</v>
      </c>
      <c r="I19" s="17" t="n">
        <f aca="false" ca="false" dt2D="false" dtr="false" t="normal">H19/F19</f>
        <v>0.9997562732724556</v>
      </c>
      <c r="J19" s="18" t="n">
        <v>7</v>
      </c>
      <c r="K19" s="18" t="n">
        <v>7</v>
      </c>
      <c r="L19" s="18" t="n">
        <f aca="false" ca="false" dt2D="false" dtr="false" t="normal">K19/J19*100</f>
        <v>100</v>
      </c>
      <c r="M19" s="18" t="n">
        <v>4</v>
      </c>
      <c r="N19" s="18" t="n">
        <v>4</v>
      </c>
      <c r="O19" s="18" t="n">
        <v>3</v>
      </c>
      <c r="P19" s="18" t="n">
        <v>3</v>
      </c>
      <c r="Q19" s="38" t="n"/>
    </row>
    <row ht="22.5" outlineLevel="0" r="20">
      <c r="A20" s="20" t="s"/>
      <c r="B20" s="35" t="s"/>
      <c r="C20" s="22" t="s"/>
      <c r="D20" s="23" t="s">
        <v>22</v>
      </c>
      <c r="E20" s="24" t="n"/>
      <c r="F20" s="24" t="n"/>
      <c r="G20" s="16" t="n">
        <f aca="false" ca="false" dt2D="false" dtr="false" t="normal">F20-E20</f>
        <v>0</v>
      </c>
      <c r="H20" s="24" t="n"/>
      <c r="I20" s="17" t="e">
        <f aca="false" ca="false" dt2D="false" dtr="false" t="normal">H20/F20</f>
        <v>#DIV/0!</v>
      </c>
      <c r="J20" s="25" t="n"/>
      <c r="K20" s="26" t="n"/>
      <c r="L20" s="18" t="e">
        <f aca="false" ca="false" dt2D="false" dtr="false" t="normal">K20/J20*100</f>
        <v>#DIV/0!</v>
      </c>
      <c r="M20" s="26" t="n"/>
      <c r="N20" s="26" t="n"/>
      <c r="O20" s="26" t="n"/>
      <c r="P20" s="26" t="n"/>
      <c r="Q20" s="0" t="n"/>
    </row>
    <row outlineLevel="0" r="21">
      <c r="A21" s="20" t="s"/>
      <c r="B21" s="35" t="s"/>
      <c r="C21" s="22" t="s"/>
      <c r="D21" s="28" t="s">
        <v>23</v>
      </c>
      <c r="E21" s="24" t="n">
        <v>10434.211</v>
      </c>
      <c r="F21" s="24" t="n">
        <v>11242.099</v>
      </c>
      <c r="G21" s="16" t="n">
        <f aca="false" ca="false" dt2D="false" dtr="false" t="normal">F21-E21</f>
        <v>807.8880000000008</v>
      </c>
      <c r="H21" s="24" t="n">
        <v>11239.359</v>
      </c>
      <c r="I21" s="17" t="n">
        <f aca="false" ca="false" dt2D="false" dtr="false" t="normal">H21/F21</f>
        <v>0.9997562732724556</v>
      </c>
      <c r="J21" s="29" t="n">
        <v>7</v>
      </c>
      <c r="K21" s="26" t="n">
        <v>7</v>
      </c>
      <c r="L21" s="18" t="n">
        <f aca="false" ca="false" dt2D="false" dtr="false" t="normal">K21/J21*100</f>
        <v>100</v>
      </c>
      <c r="M21" s="26" t="n">
        <v>4</v>
      </c>
      <c r="N21" s="26" t="n">
        <v>4</v>
      </c>
      <c r="O21" s="26" t="n">
        <v>3</v>
      </c>
      <c r="P21" s="26" t="n">
        <v>3</v>
      </c>
    </row>
    <row outlineLevel="0" r="22">
      <c r="A22" s="20" t="s"/>
      <c r="B22" s="35" t="s"/>
      <c r="C22" s="22" t="s"/>
      <c r="D22" s="23" t="s">
        <v>24</v>
      </c>
      <c r="E22" s="24" t="n"/>
      <c r="F22" s="24" t="n"/>
      <c r="G22" s="16" t="n">
        <f aca="false" ca="false" dt2D="false" dtr="false" t="normal">F22-E22</f>
        <v>0</v>
      </c>
      <c r="H22" s="24" t="n"/>
      <c r="I22" s="17" t="e">
        <f aca="false" ca="false" dt2D="false" dtr="false" t="normal">H22/F22</f>
        <v>#DIV/0!</v>
      </c>
      <c r="J22" s="25" t="n"/>
      <c r="K22" s="26" t="n"/>
      <c r="L22" s="18" t="e">
        <f aca="false" ca="false" dt2D="false" dtr="false" t="normal">K22/J22*100</f>
        <v>#DIV/0!</v>
      </c>
      <c r="M22" s="26" t="n"/>
      <c r="N22" s="26" t="n"/>
      <c r="O22" s="26" t="n"/>
      <c r="P22" s="26" t="n"/>
    </row>
    <row customHeight="true" ht="24" outlineLevel="0" r="23">
      <c r="A23" s="20" t="s"/>
      <c r="B23" s="35" t="s"/>
      <c r="C23" s="22" t="s"/>
      <c r="D23" s="28" t="s">
        <v>25</v>
      </c>
      <c r="E23" s="24" t="n"/>
      <c r="F23" s="24" t="n"/>
      <c r="G23" s="16" t="n">
        <f aca="false" ca="false" dt2D="false" dtr="false" t="normal">F23-E23</f>
        <v>0</v>
      </c>
      <c r="H23" s="24" t="n"/>
      <c r="I23" s="17" t="e">
        <f aca="false" ca="false" dt2D="false" dtr="false" t="normal">H23/F23</f>
        <v>#DIV/0!</v>
      </c>
      <c r="J23" s="25" t="n"/>
      <c r="K23" s="26" t="n"/>
      <c r="L23" s="18" t="e">
        <f aca="false" ca="false" dt2D="false" dtr="false" t="normal">K23/J23*100</f>
        <v>#DIV/0!</v>
      </c>
      <c r="M23" s="26" t="n"/>
      <c r="N23" s="26" t="n"/>
      <c r="O23" s="26" t="n"/>
      <c r="P23" s="26" t="n"/>
    </row>
    <row hidden="true" ht="15" outlineLevel="0" r="24">
      <c r="A24" s="20" t="s"/>
      <c r="B24" s="35" t="s"/>
      <c r="C24" s="22" t="s"/>
      <c r="D24" s="36" t="s"/>
      <c r="E24" s="24" t="n"/>
      <c r="F24" s="24" t="n"/>
      <c r="G24" s="16" t="n">
        <f aca="false" ca="false" dt2D="false" dtr="false" t="normal">F24-E24</f>
        <v>0</v>
      </c>
      <c r="H24" s="24" t="n"/>
      <c r="I24" s="17" t="e">
        <f aca="false" ca="false" dt2D="false" dtr="false" t="normal">H24/F24</f>
        <v>#DIV/0!</v>
      </c>
      <c r="J24" s="26" t="n"/>
      <c r="K24" s="26" t="n"/>
      <c r="L24" s="18" t="e">
        <f aca="false" ca="false" dt2D="false" dtr="false" t="normal">K24/J24*100</f>
        <v>#DIV/0!</v>
      </c>
      <c r="M24" s="26" t="n"/>
      <c r="N24" s="26" t="n"/>
      <c r="O24" s="26" t="n"/>
      <c r="P24" s="26" t="n"/>
    </row>
    <row ht="22.5" outlineLevel="0" r="25">
      <c r="A25" s="30" t="s"/>
      <c r="B25" s="37" t="s"/>
      <c r="C25" s="32" t="s"/>
      <c r="D25" s="23" t="s">
        <v>26</v>
      </c>
      <c r="E25" s="24" t="n"/>
      <c r="F25" s="24" t="n"/>
      <c r="G25" s="16" t="n">
        <f aca="false" ca="false" dt2D="false" dtr="false" t="normal">F25-E25</f>
        <v>0</v>
      </c>
      <c r="H25" s="24" t="n"/>
      <c r="I25" s="17" t="e">
        <f aca="false" ca="false" dt2D="false" dtr="false" t="normal">H25/F25</f>
        <v>#DIV/0!</v>
      </c>
      <c r="J25" s="26" t="n"/>
      <c r="K25" s="26" t="n"/>
      <c r="L25" s="18" t="e">
        <f aca="false" ca="false" dt2D="false" dtr="false" t="normal">K25/J25*100</f>
        <v>#DIV/0!</v>
      </c>
      <c r="M25" s="26" t="n"/>
      <c r="N25" s="26" t="n"/>
      <c r="O25" s="26" t="n"/>
      <c r="P25" s="26" t="n"/>
    </row>
  </sheetData>
  <mergeCells count="23">
    <mergeCell ref="B19:B25"/>
    <mergeCell ref="C19:C25"/>
    <mergeCell ref="A19:A25"/>
    <mergeCell ref="D23:D24"/>
    <mergeCell ref="C12:C18"/>
    <mergeCell ref="B12:B18"/>
    <mergeCell ref="A12:A18"/>
    <mergeCell ref="D16:D17"/>
    <mergeCell ref="B6:B11"/>
    <mergeCell ref="A6:A11"/>
    <mergeCell ref="C6:C11"/>
    <mergeCell ref="A1:Q1"/>
    <mergeCell ref="Q3:Q4"/>
    <mergeCell ref="O3:P3"/>
    <mergeCell ref="Q12:Q18"/>
    <mergeCell ref="C3:C4"/>
    <mergeCell ref="A3:A4"/>
    <mergeCell ref="B3:B4"/>
    <mergeCell ref="E3:I3"/>
    <mergeCell ref="J3:L3"/>
    <mergeCell ref="M3:N3"/>
    <mergeCell ref="D3:D4"/>
    <mergeCell ref="Q6:Q11"/>
  </mergeCells>
  <pageMargins bottom="0.15748031437397" footer="0.31496062874794" header="0.340000003576279" left="0.196850389242172" right="0.15748031437397" top="0.549999952316284"/>
  <pageSetup fitToHeight="1" fitToWidth="1" orientation="landscape" paperHeight="297mm" paperSize="9" paperWidth="210mm" scale="85"/>
  <headerFooter>
    <oddHeader>&amp;C&amp;11&amp;"Calibri,Regular"&amp;P&amp;12&amp;"-,Regular"</oddHeader>
  </headerFooter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"/>
  <sheetViews>
    <sheetView showZeros="true" workbookViewId="0"/>
  </sheetViews>
  <sheetFormatPr baseColWidth="8" customHeight="false" defaultColWidth="9.14062530925693" defaultRowHeight="15" zeroHeight="false"/>
  <sheetData/>
  <pageMargins bottom="0.75" footer="0.300000011920929" header="0.300000011920929" left="0.700000047683716" right="0.700000047683716" top="0.75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"/>
  <sheetViews>
    <sheetView showZeros="true" workbookViewId="0"/>
  </sheetViews>
  <sheetFormatPr baseColWidth="8" customHeight="false" defaultColWidth="9.14062530925693" defaultRowHeight="15" zeroHeight="false"/>
  <sheetData/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MyOffice-CoreFramework-Windows/33-1224.848.9398.852.1@81d08b7ef3bfedd37921072551876f29ab5b92ed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2025-02-28T09:18:46Z</dcterms:modified>
</cp:coreProperties>
</file>